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UFFICIOUNICOCONTRATTIERISORSE\Querqui\Anno 2022\SDAPA - BOZZE\SDAPA - Documenti Revisionati\Lotto 3 - Portierato\"/>
    </mc:Choice>
  </mc:AlternateContent>
  <bookViews>
    <workbookView xWindow="0" yWindow="0" windowWidth="25200" windowHeight="11850"/>
  </bookViews>
  <sheets>
    <sheet name="Portierato - Lotto 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3" l="1"/>
  <c r="I33" i="3" l="1"/>
  <c r="I34" i="3"/>
  <c r="I35" i="3"/>
  <c r="D10" i="3" l="1"/>
  <c r="I12" i="3"/>
  <c r="I13" i="3"/>
  <c r="I14" i="3"/>
  <c r="I15" i="3"/>
  <c r="I16" i="3"/>
  <c r="I19" i="3"/>
  <c r="I20" i="3"/>
  <c r="I21" i="3"/>
  <c r="I22" i="3"/>
  <c r="I23" i="3"/>
  <c r="D43" i="3" l="1"/>
  <c r="D42" i="3"/>
  <c r="D32" i="3"/>
  <c r="D37" i="3"/>
  <c r="D4" i="3"/>
  <c r="I24" i="3" s="1"/>
  <c r="I44" i="3" l="1"/>
  <c r="I38" i="3"/>
  <c r="L44" i="3" l="1"/>
</calcChain>
</file>

<file path=xl/sharedStrings.xml><?xml version="1.0" encoding="utf-8"?>
<sst xmlns="http://schemas.openxmlformats.org/spreadsheetml/2006/main" count="124" uniqueCount="81">
  <si>
    <t>A. ORGANIZZAZIONE DEL SERVIZIO</t>
  </si>
  <si>
    <t>N°</t>
  </si>
  <si>
    <t>Criteri di Valutazione</t>
  </si>
  <si>
    <t>P. Max</t>
  </si>
  <si>
    <t>n°</t>
  </si>
  <si>
    <t>Sub-Criteri di Valutazione</t>
  </si>
  <si>
    <t>Modalità di valutazione</t>
  </si>
  <si>
    <t>Coefficiente</t>
  </si>
  <si>
    <t>Punti Max</t>
  </si>
  <si>
    <t>A.1</t>
  </si>
  <si>
    <t>A.1.1</t>
  </si>
  <si>
    <t>UNI EN ISO 9001 Gestione della Qualità</t>
  </si>
  <si>
    <t>T</t>
  </si>
  <si>
    <t>0;1</t>
  </si>
  <si>
    <t>A.1.2</t>
  </si>
  <si>
    <t>A.1.3</t>
  </si>
  <si>
    <t xml:space="preserve">Certificazione del sistema di Gestione della Salute e Sicurezza sul lavoro </t>
  </si>
  <si>
    <t>A.2.1</t>
  </si>
  <si>
    <t xml:space="preserve"> </t>
  </si>
  <si>
    <t>A.3</t>
  </si>
  <si>
    <t>MISURE FORMATIVE E INFORMATIVE</t>
  </si>
  <si>
    <t>A.3.1</t>
  </si>
  <si>
    <t>D</t>
  </si>
  <si>
    <t>Totale</t>
  </si>
  <si>
    <t>B. SERVIZI OPERATIVI E/O DI GOVERNO</t>
  </si>
  <si>
    <t>B.1</t>
  </si>
  <si>
    <t>QUALITA' DEL PIANO DI LAVORO</t>
  </si>
  <si>
    <t>B.1.1</t>
  </si>
  <si>
    <t>B.1.2</t>
  </si>
  <si>
    <t>B.2</t>
  </si>
  <si>
    <t>B.2.1</t>
  </si>
  <si>
    <t>B.3</t>
  </si>
  <si>
    <t>B.3.1</t>
  </si>
  <si>
    <t>C. SOSTENIBILITA' AMBIENTALE E RIDUZIONE DEI RISCHI PER LA SALUTE</t>
  </si>
  <si>
    <t>C.1</t>
  </si>
  <si>
    <t>C.1.1</t>
  </si>
  <si>
    <t>C.2</t>
  </si>
  <si>
    <t>C.2.1</t>
  </si>
  <si>
    <t>A.2</t>
  </si>
  <si>
    <t>0 - 1</t>
  </si>
  <si>
    <t>0-1</t>
  </si>
  <si>
    <t>B.2.2</t>
  </si>
  <si>
    <t>Possesso della certificazione sul sistema di gestione della salute e sicurezza sul lavoro ai sensi della norma UNI ISO 45001:2018 ovvero, fino al l'11 marzo 2021, dello standard OHSAS 18001:2007 in corso di validità, per i   servizi oggetto del lotto.</t>
  </si>
  <si>
    <t>Possesso di una valutazione di conformità del proprio sistema di gestione della qualità alla norma UNI EN ISO 9001:2015 in corso di validità, per i servizi oggetto del lotto.</t>
  </si>
  <si>
    <t>B.1.3</t>
  </si>
  <si>
    <t>Certificazione ISO 27001</t>
  </si>
  <si>
    <t>Almeno un contratto della durata minima di 1 anno</t>
  </si>
  <si>
    <t xml:space="preserve">Almeno un contratto della durata minima di 2 anni o due contratti, anche presso lo stesso committente, della durata minima di 1 anno c.u. </t>
  </si>
  <si>
    <t>Esperienza maturata, nell’ultimo triennio (2019-2020-2021) nell’ambito del servizio di portierato c/o P.A. - Importo contratti gestiti</t>
  </si>
  <si>
    <r>
      <t xml:space="preserve">Descrizione del sistema di controllo per verificare il rispetto degli standard di qualità richiesti dal capitolato e della relativa rendicontazione                                                                                                 </t>
    </r>
    <r>
      <rPr>
        <sz val="8"/>
        <color rgb="FF534D49"/>
        <rFont val="Arial"/>
        <family val="2"/>
      </rPr>
      <t>Sarà considerata migliore la proposta che presenta maggiore funzionalità ed efficacia.</t>
    </r>
  </si>
  <si>
    <r>
      <t xml:space="preserve">Descrizione di un eventuale software da utilizzare per la registrazione degli ospiti in ingresso ed in uscita, con dotazione di eventuali tesserini. </t>
    </r>
    <r>
      <rPr>
        <sz val="8"/>
        <color rgb="FF534D49"/>
        <rFont val="Arial"/>
        <family val="2"/>
      </rPr>
      <t xml:space="preserve">L'offerente deve descrivere in maniera puntuale la tipologia e le funzioni del software che metterà a disposizione dell'Amministrazione, a titolo gratuito per la registrazione degli ospiti. </t>
    </r>
  </si>
  <si>
    <r>
      <t xml:space="preserve">Proposta di soluzioni organizzative innovative per migliorare la gestione del servizio e rispondere al meglio alle esigenze dell'Amministrazione.                                                                                                    </t>
    </r>
    <r>
      <rPr>
        <sz val="8"/>
        <color rgb="FF534D49"/>
        <rFont val="Arial"/>
        <family val="2"/>
      </rPr>
      <t>L'offerente dovrà descrivere in maniera puntuale le soluzioni organizzative proposte e le motivazioni per le quali ritiene che le stesse possano migliorare la qualità del servizio. Saranno valutate positivamente le soluzioni ritenute più attinenenti alle esigenze dell'Amministrazione</t>
    </r>
  </si>
  <si>
    <r>
      <t xml:space="preserve">CERTIFICAZIONI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rgb="FF534D49"/>
        <rFont val="Arial"/>
        <family val="2"/>
      </rPr>
      <t xml:space="preserve">Per la valutazione del criterio è necessario:                                          
a) </t>
    </r>
    <r>
      <rPr>
        <b/>
        <sz val="8"/>
        <color rgb="FF534D49"/>
        <rFont val="Arial"/>
        <family val="2"/>
      </rPr>
      <t>allegare copia conforme all’originale</t>
    </r>
    <r>
      <rPr>
        <sz val="8"/>
        <color rgb="FF534D49"/>
        <rFont val="Arial"/>
        <family val="2"/>
      </rPr>
      <t xml:space="preserve">, con dichiarazione resa ai sensi del D.P.R. n. 445/2000 dal legale rappresentante o da altro soggetto munito di idonei poteri, del certificato in corso di validità per i servizi oggetto dell'appalto, rilasciato da un ente certificatore accreditato.
b) </t>
    </r>
    <r>
      <rPr>
        <b/>
        <sz val="8"/>
        <color rgb="FF534D49"/>
        <rFont val="Arial"/>
        <family val="2"/>
      </rPr>
      <t>che la certificazione sia posseduta dall’offerente.</t>
    </r>
    <r>
      <rPr>
        <sz val="8"/>
        <color rgb="FF534D49"/>
        <rFont val="Arial"/>
        <family val="2"/>
      </rPr>
      <t xml:space="preserve">  Il punteggio verrà attribuito solamente nel caso in cui il possesso delle predette certificazioni è dimostrato in capo a ciascun operatore economico che compone il raggruppamento temporaneo/ il consorzio ordinario / il GEIE / la rete di imprese. In caso di consorzio la certificazione deve essere posseduta tanto dal consorzio, quanto dalla/e consorziata/e esecutrice/i.      
</t>
    </r>
    <r>
      <rPr>
        <b/>
        <sz val="8"/>
        <color rgb="FF534D49"/>
        <rFont val="Arial"/>
        <family val="2"/>
      </rPr>
      <t>I</t>
    </r>
    <r>
      <rPr>
        <b/>
        <u/>
        <sz val="8"/>
        <color rgb="FF534D49"/>
        <rFont val="Arial"/>
        <family val="2"/>
      </rPr>
      <t xml:space="preserve"> certificati non allegati</t>
    </r>
    <r>
      <rPr>
        <sz val="8"/>
        <color rgb="FF534D49"/>
        <rFont val="Arial"/>
        <family val="2"/>
      </rPr>
      <t xml:space="preserve"> all'interno della relazione tecnica, anche se presenti nella documentazione amministrativa, verranno considerati come non allegati. </t>
    </r>
    <r>
      <rPr>
        <b/>
        <u/>
        <sz val="8"/>
        <color rgb="FF534D49"/>
        <rFont val="Arial"/>
        <family val="2"/>
      </rPr>
      <t xml:space="preserve">In caso di certificazione in scadenza </t>
    </r>
    <r>
      <rPr>
        <sz val="8"/>
        <color rgb="FF534D49"/>
        <rFont val="Arial"/>
        <family val="2"/>
      </rPr>
      <t xml:space="preserve">(comunque successiva al termine previsto di presentazione dell'offerta)  è necessario allegare la richiesta di rinnovo all’ente certificatore (con comprova della relativa ricezione) o la dichiarazione di impegno all’immediato rinnovo.                                                                                   </t>
    </r>
    <r>
      <rPr>
        <b/>
        <u/>
        <sz val="8"/>
        <color rgb="FF534D49"/>
        <rFont val="Arial"/>
        <family val="2"/>
      </rPr>
      <t xml:space="preserve">In caso di certificazione equivalente </t>
    </r>
    <r>
      <rPr>
        <sz val="8"/>
        <color rgb="FF534D49"/>
        <rFont val="Arial"/>
        <family val="2"/>
      </rPr>
      <t xml:space="preserve">è necessario inserire la dichiarazione e/o l’attestazione di equivalenza.
</t>
    </r>
    <r>
      <rPr>
        <b/>
        <u/>
        <sz val="8"/>
        <color rgb="FF534D49"/>
        <rFont val="Arial"/>
        <family val="2"/>
      </rPr>
      <t>In mancanza degli allegati e/o degli elementi sopra descritti il certificato non sarà valutato e verrà attribuito coefficiente 0 al relativo sotto criterio.</t>
    </r>
  </si>
  <si>
    <t>Nessun contratto  o un contratto di durata inferiore all'anno</t>
  </si>
  <si>
    <t>Almeno un contratto della durata minima di 3 anni o due contratti, anche dello stesso committente, della durata minima di 1,5 anni c.u.</t>
  </si>
  <si>
    <t>Almeno un contratto della durata minima di 4 anni o quattro contratti, anche dello stesso committente,della durata minima di 1 anno ciascuno</t>
  </si>
  <si>
    <t>Nessun contratto o contratto di importo &lt; a € 250.000,00</t>
  </si>
  <si>
    <r>
      <t xml:space="preserve">Un contratto di importo complessivo  </t>
    </r>
    <r>
      <rPr>
        <sz val="8"/>
        <color theme="1"/>
        <rFont val="Times New Roman"/>
        <family val="1"/>
      </rPr>
      <t>≥</t>
    </r>
    <r>
      <rPr>
        <sz val="8"/>
        <color rgb="FF534D49"/>
        <rFont val="Arial"/>
        <family val="2"/>
      </rPr>
      <t xml:space="preserve"> a € 250.000,00 e &lt; a € 350.000,00</t>
    </r>
  </si>
  <si>
    <r>
      <t xml:space="preserve">Un contratto di importo complessivo </t>
    </r>
    <r>
      <rPr>
        <sz val="8"/>
        <color theme="1"/>
        <rFont val="Times New Roman"/>
        <family val="1"/>
      </rPr>
      <t>≥</t>
    </r>
    <r>
      <rPr>
        <sz val="8"/>
        <color rgb="FF534D49"/>
        <rFont val="Arial"/>
        <family val="2"/>
      </rPr>
      <t xml:space="preserve"> a € 350.000,00  e &lt; a € 500.000,00</t>
    </r>
  </si>
  <si>
    <t xml:space="preserve">Un contratto di importo complessivo ≥ € 500.000,00 </t>
  </si>
  <si>
    <r>
      <t xml:space="preserve">Descrizione dei meccanismi di reperibilità e attivazione delle risorse di personale da impiegare per esigenze non programmate e non prevedibili, con particolare riferimento ai tempi di risposta garantiti. 
</t>
    </r>
    <r>
      <rPr>
        <sz val="8"/>
        <color rgb="FF534D49"/>
        <rFont val="Arial"/>
        <family val="2"/>
      </rPr>
      <t xml:space="preserve">Sarà considerata migliore la proposta che presenta maggiore efficacia e tempestività. </t>
    </r>
    <r>
      <rPr>
        <u/>
        <sz val="8"/>
        <color rgb="FF534D49"/>
        <rFont val="Arial"/>
        <family val="2"/>
      </rPr>
      <t xml:space="preserve">La valutazione terrà conto dell'efficacia delle soluzioni proposte con particolare riferimento alla capacità del concorrente di illustrare in modo sintetico tutti i punti sopra evidenziati  con chiarezza ed esaustività.               </t>
    </r>
    <r>
      <rPr>
        <b/>
        <u/>
        <sz val="8"/>
        <color rgb="FF534D49"/>
        <rFont val="Arial"/>
        <family val="2"/>
      </rPr>
      <t xml:space="preserve">                                                                                                                                          </t>
    </r>
  </si>
  <si>
    <r>
      <t xml:space="preserve">Descrizione delle soluzioni da adottare per il contenimento del turnover del personale.                                                                                                                                                                                                               </t>
    </r>
    <r>
      <rPr>
        <sz val="8"/>
        <color rgb="FF534D49"/>
        <rFont val="Arial"/>
        <family val="2"/>
      </rPr>
      <t xml:space="preserve">Sarà considerata migliore la proposta di un’organizzazione che riduca al minimo 
possibile la rotazione tra gli operatori, in modo da favorire la più ampia conoscenza dei plessi/strutture, delle esigenze, evitando spostamenti che possano determinare criticità organizzative e funzionali.  </t>
    </r>
    <r>
      <rPr>
        <u/>
        <sz val="8"/>
        <color rgb="FF534D49"/>
        <rFont val="Arial"/>
        <family val="2"/>
      </rPr>
      <t xml:space="preserve">La valutazione terrà conto dell'efficacia delle soluzioni proposte con particolare riferimento alla capacità del concorrente di illustrare in modo sintetico tutti i punti sopra evidenziati  con chiarezza ed esaustività. </t>
    </r>
    <r>
      <rPr>
        <sz val="8"/>
        <color rgb="FF534D49"/>
        <rFont val="Arial"/>
        <family val="2"/>
      </rPr>
      <t xml:space="preserve">
</t>
    </r>
  </si>
  <si>
    <r>
      <t xml:space="preserve">Proposte migliorative da realizzarsi anche mediante l’utilizzo di appositi mezzi/attrezzature/strumenti e tecnologie innovative, volti a migliorare l’organizzazione del servizio in termini di efficacia e qualità delle prestazioni erogate. Ciascuna miglioria proposta dovrà essere identificata da un oggetto preciso e dovrà illustrare in modo chiaro i benefici per l’Amministrazione, gli obiettivi perseguiti, i destinatari e la metodologia di attuazione                                                                                   </t>
    </r>
    <r>
      <rPr>
        <sz val="8"/>
        <color rgb="FF534D49"/>
        <rFont val="Arial"/>
        <family val="2"/>
      </rPr>
      <t xml:space="preserve">Sarà considerata migliore la proposta che presenta maggiore funzionalità, coerenza con il </t>
    </r>
    <r>
      <rPr>
        <sz val="8"/>
        <color rgb="FFFF0000"/>
        <rFont val="Arial"/>
        <family val="2"/>
      </rPr>
      <t>capitolato tecnico</t>
    </r>
    <r>
      <rPr>
        <sz val="8"/>
        <color rgb="FF534D49"/>
        <rFont val="Arial"/>
        <family val="2"/>
      </rPr>
      <t xml:space="preserve">, concretezza e fruibilità. 
Le migliorie saranno apprezzate e valorizzate, con riferimento anche alla consistenza numerica, solo ove rappresentino un ampliamento/carattere migliorativo in termini oggettivi delle prestazioni previste dal </t>
    </r>
    <r>
      <rPr>
        <sz val="8"/>
        <color rgb="FFFF0000"/>
        <rFont val="Arial"/>
        <family val="2"/>
      </rPr>
      <t>capitolato tecnico</t>
    </r>
    <r>
      <rPr>
        <sz val="8"/>
        <color rgb="FF534D49"/>
        <rFont val="Arial"/>
        <family val="2"/>
      </rPr>
      <t xml:space="preserve"> e non comportino ulteriori costi per l'Amministrazione. 
Non verrà assegnato alcun punteggio a migliorie indeterminate, indeterminabili, che abbiano contenuto riconducibile ad un’altra miglioria già proposta o che non abbiano alcuna utilità per la fruizione del servizio.        </t>
    </r>
    <r>
      <rPr>
        <b/>
        <sz val="8"/>
        <color rgb="FF534D49"/>
        <rFont val="Arial"/>
        <family val="2"/>
      </rPr>
      <t xml:space="preserve">     </t>
    </r>
  </si>
  <si>
    <r>
      <t xml:space="preserve">QUALITA' DEI SERVIZI MIGLIORATIVI                                                                                                              </t>
    </r>
    <r>
      <rPr>
        <sz val="8"/>
        <color theme="1"/>
        <rFont val="Arial"/>
        <family val="2"/>
      </rPr>
      <t xml:space="preserve">La valutazione del criterio B.2.2 terrà conto dell'efficacia delle soluzioni proposte con particolare riferimento alla capacità del concorrente di illustrare in modo sintetico tutti i punti sopra evidenziati  con chiarezza ed esaustività. </t>
    </r>
  </si>
  <si>
    <t xml:space="preserve">SISTEMI DI CONTROLLO DEL LIVELLO DI SERVIZIO.                                                                                             La valutazione terrà conto dell'efficacia delle soluzioni proposte con particolare riferimento alla capacità del concorrente di illustrare in modo sintetico tutti i punti sopra evidenziati  con chiarezza ed esaustività.                                                 </t>
  </si>
  <si>
    <t>SOLUZIONI ORGANIZZATIVE 
La valutazione terrà conto dell'efficacia delle soluzioni proposte con particolare riferimento alla capacità del concorrente di illustrare in modo sintetico tutti i punti sopra evidenziati  con chiarezza ed esaustività</t>
  </si>
  <si>
    <t xml:space="preserve">SOLUZIONI TECNICHE                                                                                                                                       La valutazione terrà conto dell'efficacia delle soluzioni proposte con particolare riferimento alla capacità del concorrente di illustrare in modo sintetico tutti i punti sopra evidenziati  con chiarezza ed esaustività                                                                                                                                                                                                                             </t>
  </si>
  <si>
    <r>
      <t>Per la</t>
    </r>
    <r>
      <rPr>
        <b/>
        <sz val="8"/>
        <color rgb="FF534D49"/>
        <rFont val="Arial"/>
        <family val="2"/>
      </rPr>
      <t xml:space="preserve"> comprova è </t>
    </r>
    <r>
      <rPr>
        <sz val="8"/>
        <color rgb="FF534D49"/>
        <rFont val="Arial"/>
        <family val="2"/>
      </rPr>
      <t xml:space="preserve">necessario presentare il certificato di buona esecuzione del servizio rilasciato dalla committente con l’indicazione della tipologia del servizio reso; delle sedi oggetto del servizio; del periodo del contratto e della durata dello stesso o, in alternativa, dichiarazione resa ai sensi del D.P.R. n. 445/2000 dal legale rappresentante del concorrente o da altro soggetto munito di idonei poteri, contenente almeno i seguenti dati: - ente committente; nome e recapito del RUP; tipologia del servizio reso; periodo di durata dell’appalto; regolare esecuzione della commessa </t>
    </r>
    <r>
      <rPr>
        <sz val="8"/>
        <color rgb="FFFF0000"/>
        <rFont val="Arial"/>
        <family val="2"/>
      </rPr>
      <t/>
    </r>
  </si>
  <si>
    <r>
      <t xml:space="preserve">Per la </t>
    </r>
    <r>
      <rPr>
        <b/>
        <sz val="8"/>
        <color rgb="FF534D49"/>
        <rFont val="Arial"/>
        <family val="2"/>
      </rPr>
      <t>comprova</t>
    </r>
    <r>
      <rPr>
        <sz val="8"/>
        <color rgb="FF534D49"/>
        <rFont val="Arial"/>
        <family val="2"/>
      </rPr>
      <t xml:space="preserve"> è necessario presentare il certificato di buona esecuzione del servizio rilasciato dalla committente con l’indicazione della tipologia del servizio reso, delle sedi oggetto del servizio, del periodo del contratto, della durata e dell’importo dello stesso o, in alternativa,</t>
    </r>
    <r>
      <rPr>
        <sz val="8"/>
        <color rgb="FF534D49"/>
        <rFont val="Arial"/>
        <family val="2"/>
      </rPr>
      <t>dichiarazione resa ai sensi del D.P.R. n. 445/2000 dal legale rappresentante del concorrente o da  altro soggetto munito di idonei poteri, contenente almeno i seguenti dati: - ente committente, nome e recapito del RUP; tipologia del servizio reso; periodo di durata dell’appalto; regolare esecuzione della commessa</t>
    </r>
    <r>
      <rPr>
        <sz val="8"/>
        <color rgb="FFFF0000"/>
        <rFont val="Arial"/>
        <family val="2"/>
      </rPr>
      <t xml:space="preserve"> </t>
    </r>
  </si>
  <si>
    <t xml:space="preserve">QUALITA' DELLA STRUTTURA ORGANIZZATIVA    
Per la valutazione del criterio è necessario: 
a) allegare copia conforme all’originale, con dichiarazione resa ai sensi del D.P.R. n. 445/2000 dal legale rappresentante o da altro soggetto munito di idonei poteri, delle certificazioni richieste, o – ove possibile – dichiarazione sostitutiva di certificazione contenente tutti gli elementi indicati (vedi modello allegato 1 allo schema di presentazione della Relazione Tecnica) . 
Ove la certificazione manchi di uno o più elementi è possibile integrarla con una ulteriore dichiarazione sostitutiva resa ai sensi del D.P.R. 445/2000;                                                                                
b) che il servizio sia stato svolto in caso di R.T.I. o similari almeno dalla mandataria e in caso di consorzi almeno dalla consorziata indicata come esecutrice.                                                                                                                                 
In mancanza degli elementi o degli allegati sopra descritti verrà attribuito coefficiente 0 al relativo sotto criterio.    
In caso di incompletezza degli elementi richiesti, al sottocriterio sarà attribuito il coefficiente desumibile dai dati contenuti nella documentazione allegata.
</t>
  </si>
  <si>
    <t>Esperienza maturata nell’ultimo triennio (2019-2020-2021), con buon esito, nell’ambito del servizio portierato c/o P.A. - Anni di esperienza</t>
  </si>
  <si>
    <t>A.2.2</t>
  </si>
  <si>
    <r>
      <t xml:space="preserve">Qualità della formazione specialistica dedicata al personale anche in relazione a quanto previsto dal d.lgs. 81/2008. 
Sarà considerata migliore la proposta che presenta un più ampio e utile piano di formazione, con riferimento, in particolare, ai seguenti aspetti:  
</t>
    </r>
    <r>
      <rPr>
        <sz val="8"/>
        <color rgb="FF534D49"/>
        <rFont val="Arial"/>
        <family val="2"/>
      </rPr>
      <t xml:space="preserve">a) contenuti specifici della formazione; 
b) modalità di erogazione della formazione; 
c) programmazione della formazione calibrata sulle esigenze/utenze specifiche dell'Amministrazione.                                                                                                                 </t>
    </r>
    <r>
      <rPr>
        <u/>
        <sz val="8"/>
        <color rgb="FF534D49"/>
        <rFont val="Arial"/>
        <family val="2"/>
      </rPr>
      <t xml:space="preserve">La valutazione terrà conto dell'efficacia delle soluzioni proposte con particolare riferimento alla capacità del concorrente di illustrare in modo sintetico tutti i punti sopra evidenziati  con chiarezza ed esaustività. 
</t>
    </r>
  </si>
  <si>
    <t>Possesso della certificazione ai sensi della norma ISO/IEC 27001:2013 in corso di validità</t>
  </si>
  <si>
    <r>
      <t xml:space="preserve">Descrizione delle soluzioni organizzative da adottare per ovviare alle assenze di personale, con particolare riguardo alle modalità di sostituzione (es. in caso di malattia, ferie, ecc.).                                                                                                 </t>
    </r>
    <r>
      <rPr>
        <sz val="8"/>
        <color rgb="FF534D49"/>
        <rFont val="Arial"/>
        <family val="2"/>
      </rPr>
      <t xml:space="preserve">In particolare bisogna evidenziare i seguenti aspetti: soluzioni da adottare con particolare riguardo alle modalità e ai tempi di sostituzione degli addetti assenti (es. in caso di ferie, malattie, etc). </t>
    </r>
    <r>
      <rPr>
        <u/>
        <sz val="8"/>
        <color rgb="FF534D49"/>
        <rFont val="Arial"/>
        <family val="2"/>
      </rPr>
      <t xml:space="preserve">La valutazione terrà conto dell'efficacia delle soluzioni proposte con particolare riferimento alla capacità del concorrente di illustrare in modo sintetico tutti i punti sopra evidenziati  con chiarezza ed esaustività. </t>
    </r>
  </si>
  <si>
    <r>
      <t xml:space="preserve">Piano di assorbimento del personale                                                                            </t>
    </r>
    <r>
      <rPr>
        <sz val="8"/>
        <color rgb="FF534D49"/>
        <rFont val="Arial"/>
        <family val="2"/>
      </rPr>
      <t xml:space="preserve">L'offerente deve produrre una dichiarazione d'impegno, resa ai sensi del DPR 445/2000 dal responsabile dell'impresa o altra persona munita di idonei poteri, all'assunzione delle unità impiegate sull'appalto fermo restando le condizioni economiche attuali. </t>
    </r>
  </si>
  <si>
    <t>tutte e cinque le unità attualmente impiegate sull'appalto</t>
  </si>
  <si>
    <t xml:space="preserve">nessuna unità  o numero di unità inferiore o pari a 3 </t>
  </si>
  <si>
    <t>numero di unità &gt; a 3 e &lt; a 5</t>
  </si>
  <si>
    <t>B.1.4</t>
  </si>
  <si>
    <r>
      <t xml:space="preserve">Disponibilità a rendere i servizi migliorativi dei quali la stazione appaltante non ha usufruito nel corso della durata effettiva del contratto anche dopo la scadenza dello stesso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rgb="FF534D49"/>
        <rFont val="Arial"/>
        <family val="2"/>
      </rPr>
      <t>Verrà attribuito il punteggio al concorrente che si dichiara disponibile a rendere i servizi migliorativi di cui la stazione appaltante non ha usufruito nel corso della durata effettiva dell'appalto anche in fase di eventuale rinnovo e/o proroga tecnica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</si>
</sst>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rgb="FFFFFFFF"/>
      <name val="Calibri"/>
      <family val="2"/>
    </font>
    <font>
      <b/>
      <i/>
      <sz val="9"/>
      <color theme="1"/>
      <name val="Calibri"/>
      <family val="2"/>
    </font>
    <font>
      <b/>
      <sz val="8"/>
      <color rgb="FF534D49"/>
      <name val="Arial"/>
      <family val="2"/>
    </font>
    <font>
      <sz val="8"/>
      <color rgb="FF534D49"/>
      <name val="Arial"/>
      <family val="2"/>
    </font>
    <font>
      <sz val="8"/>
      <color theme="1"/>
      <name val="Times New Roman"/>
      <family val="1"/>
    </font>
    <font>
      <b/>
      <sz val="9"/>
      <color theme="1"/>
      <name val="Calibri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</font>
    <font>
      <u/>
      <sz val="8"/>
      <color rgb="FF534D49"/>
      <name val="Arial"/>
      <family val="2"/>
    </font>
    <font>
      <b/>
      <u/>
      <sz val="8"/>
      <color rgb="FF534D4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6" xfId="0" applyFont="1" applyBorder="1" applyAlignment="1">
      <alignment horizontal="justify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 wrapText="1"/>
    </xf>
    <xf numFmtId="0" fontId="1" fillId="5" borderId="6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4" fillId="0" borderId="14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64" fontId="10" fillId="0" borderId="0" xfId="0" applyNumberFormat="1" applyFont="1"/>
    <xf numFmtId="0" fontId="3" fillId="5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wrapText="1"/>
    </xf>
    <xf numFmtId="0" fontId="11" fillId="5" borderId="14" xfId="0" applyFont="1" applyFill="1" applyBorder="1" applyAlignment="1">
      <alignment horizontal="center" vertical="center" wrapText="1"/>
    </xf>
    <xf numFmtId="9" fontId="0" fillId="0" borderId="0" xfId="0" applyNumberFormat="1"/>
    <xf numFmtId="4" fontId="0" fillId="0" borderId="0" xfId="0" applyNumberFormat="1"/>
    <xf numFmtId="0" fontId="4" fillId="0" borderId="3" xfId="0" applyFont="1" applyBorder="1" applyAlignment="1">
      <alignment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view="pageLayout" zoomScaleNormal="80" workbookViewId="0">
      <selection activeCell="F9" sqref="F9"/>
    </sheetView>
  </sheetViews>
  <sheetFormatPr defaultRowHeight="15" x14ac:dyDescent="0.25"/>
  <cols>
    <col min="1" max="1" width="15" customWidth="1"/>
    <col min="3" max="3" width="59.85546875" customWidth="1"/>
    <col min="6" max="6" width="58.140625" customWidth="1"/>
    <col min="7" max="7" width="18.42578125" bestFit="1" customWidth="1"/>
    <col min="8" max="8" width="10" bestFit="1" customWidth="1"/>
    <col min="9" max="9" width="8.7109375" bestFit="1" customWidth="1"/>
    <col min="11" max="11" width="11.7109375" bestFit="1" customWidth="1"/>
    <col min="12" max="14" width="10.140625" bestFit="1" customWidth="1"/>
    <col min="15" max="15" width="11.7109375" bestFit="1" customWidth="1"/>
  </cols>
  <sheetData>
    <row r="1" spans="1:9" ht="15.75" thickBot="1" x14ac:dyDescent="0.3">
      <c r="A1" s="31"/>
      <c r="B1" s="32"/>
      <c r="C1" s="31" t="s">
        <v>0</v>
      </c>
      <c r="D1" s="33"/>
      <c r="E1" s="33"/>
      <c r="F1" s="33"/>
      <c r="G1" s="33"/>
      <c r="H1" s="33"/>
      <c r="I1" s="32"/>
    </row>
    <row r="2" spans="1:9" x14ac:dyDescent="0.25">
      <c r="A2" s="34" t="s">
        <v>1</v>
      </c>
      <c r="B2" s="36" t="s">
        <v>2</v>
      </c>
      <c r="C2" s="37"/>
      <c r="D2" s="34" t="s">
        <v>3</v>
      </c>
      <c r="E2" s="34" t="s">
        <v>4</v>
      </c>
      <c r="F2" s="34" t="s">
        <v>5</v>
      </c>
      <c r="G2" s="34" t="s">
        <v>6</v>
      </c>
      <c r="H2" s="34" t="s">
        <v>7</v>
      </c>
      <c r="I2" s="34" t="s">
        <v>8</v>
      </c>
    </row>
    <row r="3" spans="1:9" ht="15.75" thickBot="1" x14ac:dyDescent="0.3">
      <c r="A3" s="35"/>
      <c r="B3" s="38"/>
      <c r="C3" s="39"/>
      <c r="D3" s="35"/>
      <c r="E3" s="35"/>
      <c r="F3" s="35"/>
      <c r="G3" s="35"/>
      <c r="H3" s="35"/>
      <c r="I3" s="35"/>
    </row>
    <row r="4" spans="1:9" ht="15" customHeight="1" x14ac:dyDescent="0.25">
      <c r="A4" s="40" t="s">
        <v>9</v>
      </c>
      <c r="B4" s="69" t="s">
        <v>52</v>
      </c>
      <c r="C4" s="70"/>
      <c r="D4" s="71">
        <f>+I4+I6+I8</f>
        <v>8</v>
      </c>
      <c r="E4" s="40" t="s">
        <v>10</v>
      </c>
      <c r="F4" s="8" t="s">
        <v>11</v>
      </c>
      <c r="G4" s="40" t="s">
        <v>12</v>
      </c>
      <c r="H4" s="40" t="s">
        <v>13</v>
      </c>
      <c r="I4" s="55">
        <v>2</v>
      </c>
    </row>
    <row r="5" spans="1:9" ht="34.5" thickBot="1" x14ac:dyDescent="0.3">
      <c r="A5" s="49"/>
      <c r="B5" s="45"/>
      <c r="C5" s="46"/>
      <c r="D5" s="72"/>
      <c r="E5" s="64"/>
      <c r="F5" s="1" t="s">
        <v>43</v>
      </c>
      <c r="G5" s="64"/>
      <c r="H5" s="64"/>
      <c r="I5" s="63"/>
    </row>
    <row r="6" spans="1:9" ht="22.5" customHeight="1" x14ac:dyDescent="0.25">
      <c r="A6" s="49"/>
      <c r="B6" s="45"/>
      <c r="C6" s="46"/>
      <c r="D6" s="72"/>
      <c r="E6" s="40" t="s">
        <v>14</v>
      </c>
      <c r="F6" s="8" t="s">
        <v>16</v>
      </c>
      <c r="G6" s="40" t="s">
        <v>12</v>
      </c>
      <c r="H6" s="40" t="s">
        <v>13</v>
      </c>
      <c r="I6" s="55">
        <v>3</v>
      </c>
    </row>
    <row r="7" spans="1:9" ht="45.75" thickBot="1" x14ac:dyDescent="0.3">
      <c r="A7" s="49"/>
      <c r="B7" s="45"/>
      <c r="C7" s="46"/>
      <c r="D7" s="72"/>
      <c r="E7" s="64"/>
      <c r="F7" s="1" t="s">
        <v>42</v>
      </c>
      <c r="G7" s="64"/>
      <c r="H7" s="64"/>
      <c r="I7" s="63"/>
    </row>
    <row r="8" spans="1:9" x14ac:dyDescent="0.25">
      <c r="A8" s="49"/>
      <c r="B8" s="45"/>
      <c r="C8" s="46"/>
      <c r="D8" s="72"/>
      <c r="E8" s="40" t="s">
        <v>15</v>
      </c>
      <c r="F8" s="8" t="s">
        <v>45</v>
      </c>
      <c r="G8" s="40" t="s">
        <v>12</v>
      </c>
      <c r="H8" s="40" t="s">
        <v>13</v>
      </c>
      <c r="I8" s="55">
        <v>3</v>
      </c>
    </row>
    <row r="9" spans="1:9" ht="80.25" customHeight="1" thickBot="1" x14ac:dyDescent="0.3">
      <c r="A9" s="49"/>
      <c r="B9" s="45"/>
      <c r="C9" s="46"/>
      <c r="D9" s="72"/>
      <c r="E9" s="64"/>
      <c r="F9" s="1" t="s">
        <v>73</v>
      </c>
      <c r="G9" s="64"/>
      <c r="H9" s="64"/>
      <c r="I9" s="63"/>
    </row>
    <row r="10" spans="1:9" ht="22.5" x14ac:dyDescent="0.25">
      <c r="A10" s="40" t="s">
        <v>38</v>
      </c>
      <c r="B10" s="65" t="s">
        <v>69</v>
      </c>
      <c r="C10" s="60"/>
      <c r="D10" s="55">
        <f>+I10+I17</f>
        <v>14</v>
      </c>
      <c r="E10" s="40" t="s">
        <v>17</v>
      </c>
      <c r="F10" s="9" t="s">
        <v>70</v>
      </c>
      <c r="G10" s="40" t="s">
        <v>12</v>
      </c>
      <c r="H10" s="40" t="s">
        <v>39</v>
      </c>
      <c r="I10" s="55">
        <v>5</v>
      </c>
    </row>
    <row r="11" spans="1:9" ht="90.75" thickBot="1" x14ac:dyDescent="0.3">
      <c r="A11" s="49"/>
      <c r="B11" s="51"/>
      <c r="C11" s="66"/>
      <c r="D11" s="56"/>
      <c r="E11" s="64"/>
      <c r="F11" s="1" t="s">
        <v>67</v>
      </c>
      <c r="G11" s="64"/>
      <c r="H11" s="64"/>
      <c r="I11" s="63"/>
    </row>
    <row r="12" spans="1:9" ht="15.75" thickBot="1" x14ac:dyDescent="0.3">
      <c r="A12" s="49"/>
      <c r="B12" s="51"/>
      <c r="C12" s="66"/>
      <c r="D12" s="56"/>
      <c r="E12" s="3" t="s">
        <v>18</v>
      </c>
      <c r="F12" s="1" t="s">
        <v>53</v>
      </c>
      <c r="G12" s="3"/>
      <c r="H12" s="11">
        <v>0</v>
      </c>
      <c r="I12" s="11">
        <f>+I10*H12</f>
        <v>0</v>
      </c>
    </row>
    <row r="13" spans="1:9" ht="15.75" thickBot="1" x14ac:dyDescent="0.3">
      <c r="A13" s="49"/>
      <c r="B13" s="51"/>
      <c r="C13" s="66"/>
      <c r="D13" s="56"/>
      <c r="E13" s="3"/>
      <c r="F13" s="1" t="s">
        <v>46</v>
      </c>
      <c r="G13" s="3"/>
      <c r="H13" s="11">
        <v>0.25</v>
      </c>
      <c r="I13" s="11">
        <f>+I10*H13</f>
        <v>1.25</v>
      </c>
    </row>
    <row r="14" spans="1:9" ht="23.25" thickBot="1" x14ac:dyDescent="0.3">
      <c r="A14" s="49"/>
      <c r="B14" s="51"/>
      <c r="C14" s="66"/>
      <c r="D14" s="56"/>
      <c r="E14" s="3"/>
      <c r="F14" s="1" t="s">
        <v>47</v>
      </c>
      <c r="G14" s="3"/>
      <c r="H14" s="11">
        <v>0.5</v>
      </c>
      <c r="I14" s="11">
        <f>+I10*H14</f>
        <v>2.5</v>
      </c>
    </row>
    <row r="15" spans="1:9" ht="23.25" thickBot="1" x14ac:dyDescent="0.3">
      <c r="A15" s="49"/>
      <c r="B15" s="51"/>
      <c r="C15" s="66"/>
      <c r="D15" s="56"/>
      <c r="E15" s="3"/>
      <c r="F15" s="1" t="s">
        <v>54</v>
      </c>
      <c r="G15" s="3"/>
      <c r="H15" s="11">
        <v>0.75</v>
      </c>
      <c r="I15" s="11">
        <f>+I10*H15</f>
        <v>3.75</v>
      </c>
    </row>
    <row r="16" spans="1:9" ht="23.25" thickBot="1" x14ac:dyDescent="0.3">
      <c r="A16" s="49"/>
      <c r="B16" s="51"/>
      <c r="C16" s="66"/>
      <c r="D16" s="56"/>
      <c r="E16" s="3"/>
      <c r="F16" s="1" t="s">
        <v>55</v>
      </c>
      <c r="G16" s="3"/>
      <c r="H16" s="11">
        <v>1</v>
      </c>
      <c r="I16" s="11">
        <f>+I10*H16</f>
        <v>5</v>
      </c>
    </row>
    <row r="17" spans="1:15" ht="22.5" x14ac:dyDescent="0.25">
      <c r="A17" s="49"/>
      <c r="B17" s="51"/>
      <c r="C17" s="66"/>
      <c r="D17" s="56"/>
      <c r="E17" s="40" t="s">
        <v>71</v>
      </c>
      <c r="F17" s="9" t="s">
        <v>48</v>
      </c>
      <c r="G17" s="40" t="s">
        <v>12</v>
      </c>
      <c r="H17" s="40" t="s">
        <v>39</v>
      </c>
      <c r="I17" s="55">
        <v>9</v>
      </c>
    </row>
    <row r="18" spans="1:15" ht="90.75" thickBot="1" x14ac:dyDescent="0.3">
      <c r="A18" s="49"/>
      <c r="B18" s="51"/>
      <c r="C18" s="66"/>
      <c r="D18" s="56"/>
      <c r="E18" s="64"/>
      <c r="F18" s="1" t="s">
        <v>68</v>
      </c>
      <c r="G18" s="64"/>
      <c r="H18" s="64"/>
      <c r="I18" s="63"/>
    </row>
    <row r="19" spans="1:15" ht="15.75" thickBot="1" x14ac:dyDescent="0.3">
      <c r="A19" s="49"/>
      <c r="B19" s="51"/>
      <c r="C19" s="66"/>
      <c r="D19" s="41"/>
      <c r="E19" s="3"/>
      <c r="F19" s="1" t="s">
        <v>56</v>
      </c>
      <c r="G19" s="2"/>
      <c r="H19" s="11">
        <v>0</v>
      </c>
      <c r="I19" s="11">
        <f>+I17*H19</f>
        <v>0</v>
      </c>
      <c r="L19" s="22"/>
      <c r="M19" s="22"/>
      <c r="N19" s="22"/>
      <c r="O19" s="22"/>
    </row>
    <row r="20" spans="1:15" ht="15.75" thickBot="1" x14ac:dyDescent="0.3">
      <c r="A20" s="49"/>
      <c r="B20" s="51"/>
      <c r="C20" s="66"/>
      <c r="D20" s="41"/>
      <c r="E20" s="3"/>
      <c r="F20" s="1" t="s">
        <v>57</v>
      </c>
      <c r="G20" s="2"/>
      <c r="H20" s="11">
        <v>0.25</v>
      </c>
      <c r="I20" s="11">
        <f>+I17*H20</f>
        <v>2.25</v>
      </c>
      <c r="K20" s="23"/>
      <c r="L20" s="18"/>
      <c r="M20" s="18"/>
    </row>
    <row r="21" spans="1:15" ht="15.75" thickBot="1" x14ac:dyDescent="0.3">
      <c r="A21" s="41"/>
      <c r="B21" s="51"/>
      <c r="C21" s="66"/>
      <c r="D21" s="41"/>
      <c r="E21" s="3"/>
      <c r="F21" s="1" t="s">
        <v>58</v>
      </c>
      <c r="G21" s="2"/>
      <c r="H21" s="11">
        <v>0.5</v>
      </c>
      <c r="I21" s="11">
        <f>+I17*H21</f>
        <v>4.5</v>
      </c>
      <c r="K21" s="23"/>
      <c r="L21" s="23"/>
      <c r="M21" s="23"/>
      <c r="N21" s="23"/>
      <c r="O21" s="23"/>
    </row>
    <row r="22" spans="1:15" ht="15.75" thickBot="1" x14ac:dyDescent="0.3">
      <c r="A22" s="42"/>
      <c r="B22" s="67"/>
      <c r="C22" s="68"/>
      <c r="D22" s="42"/>
      <c r="E22" s="3"/>
      <c r="F22" s="1" t="s">
        <v>59</v>
      </c>
      <c r="G22" s="2"/>
      <c r="H22" s="11">
        <v>1</v>
      </c>
      <c r="I22" s="11">
        <f>+I17*H22</f>
        <v>9</v>
      </c>
    </row>
    <row r="23" spans="1:15" ht="147" thickBot="1" x14ac:dyDescent="0.3">
      <c r="A23" s="16" t="s">
        <v>19</v>
      </c>
      <c r="B23" s="61" t="s">
        <v>20</v>
      </c>
      <c r="C23" s="62"/>
      <c r="D23" s="11">
        <v>4</v>
      </c>
      <c r="E23" s="4" t="s">
        <v>21</v>
      </c>
      <c r="F23" s="7" t="s">
        <v>72</v>
      </c>
      <c r="G23" s="4" t="s">
        <v>22</v>
      </c>
      <c r="H23" s="10" t="s">
        <v>40</v>
      </c>
      <c r="I23" s="11">
        <f>+D23</f>
        <v>4</v>
      </c>
    </row>
    <row r="24" spans="1:15" ht="15.75" thickBot="1" x14ac:dyDescent="0.3">
      <c r="A24" s="25" t="s">
        <v>23</v>
      </c>
      <c r="B24" s="26"/>
      <c r="C24" s="26"/>
      <c r="D24" s="26"/>
      <c r="E24" s="26"/>
      <c r="F24" s="26"/>
      <c r="G24" s="27"/>
      <c r="H24" s="6"/>
      <c r="I24" s="12">
        <f>+D23+D10+D4</f>
        <v>26</v>
      </c>
    </row>
    <row r="25" spans="1:15" ht="15.75" thickBot="1" x14ac:dyDescent="0.3">
      <c r="A25" s="31"/>
      <c r="B25" s="32"/>
      <c r="C25" s="31" t="s">
        <v>24</v>
      </c>
      <c r="D25" s="33"/>
      <c r="E25" s="33"/>
      <c r="F25" s="33"/>
      <c r="G25" s="33"/>
      <c r="H25" s="33"/>
      <c r="I25" s="32"/>
    </row>
    <row r="26" spans="1:15" x14ac:dyDescent="0.25">
      <c r="A26" s="34" t="s">
        <v>1</v>
      </c>
      <c r="B26" s="36" t="s">
        <v>2</v>
      </c>
      <c r="C26" s="37"/>
      <c r="D26" s="34" t="s">
        <v>8</v>
      </c>
      <c r="E26" s="34" t="s">
        <v>4</v>
      </c>
      <c r="F26" s="34" t="s">
        <v>5</v>
      </c>
      <c r="G26" s="34" t="s">
        <v>6</v>
      </c>
      <c r="H26" s="34" t="s">
        <v>7</v>
      </c>
      <c r="I26" s="34" t="s">
        <v>8</v>
      </c>
    </row>
    <row r="27" spans="1:15" ht="15.75" thickBot="1" x14ac:dyDescent="0.3">
      <c r="A27" s="35"/>
      <c r="B27" s="38"/>
      <c r="C27" s="39"/>
      <c r="D27" s="35"/>
      <c r="E27" s="35"/>
      <c r="F27" s="35"/>
      <c r="G27" s="35"/>
      <c r="H27" s="35"/>
      <c r="I27" s="35"/>
    </row>
    <row r="28" spans="1:15" ht="102" thickBot="1" x14ac:dyDescent="0.3">
      <c r="A28" s="40" t="s">
        <v>25</v>
      </c>
      <c r="B28" s="43" t="s">
        <v>26</v>
      </c>
      <c r="C28" s="44"/>
      <c r="D28" s="47">
        <f>+I28+I29+I31+I30</f>
        <v>14</v>
      </c>
      <c r="E28" s="4" t="s">
        <v>27</v>
      </c>
      <c r="F28" s="7" t="s">
        <v>74</v>
      </c>
      <c r="G28" s="4" t="s">
        <v>22</v>
      </c>
      <c r="H28" s="4" t="s">
        <v>40</v>
      </c>
      <c r="I28" s="11">
        <v>3</v>
      </c>
    </row>
    <row r="29" spans="1:15" ht="79.5" thickBot="1" x14ac:dyDescent="0.3">
      <c r="A29" s="41"/>
      <c r="B29" s="45"/>
      <c r="C29" s="46"/>
      <c r="D29" s="48"/>
      <c r="E29" s="4" t="s">
        <v>28</v>
      </c>
      <c r="F29" s="5" t="s">
        <v>60</v>
      </c>
      <c r="G29" s="4" t="s">
        <v>22</v>
      </c>
      <c r="H29" s="4" t="s">
        <v>40</v>
      </c>
      <c r="I29" s="11">
        <v>3</v>
      </c>
    </row>
    <row r="30" spans="1:15" ht="113.25" thickBot="1" x14ac:dyDescent="0.3">
      <c r="A30" s="41"/>
      <c r="B30" s="45"/>
      <c r="C30" s="46"/>
      <c r="D30" s="48"/>
      <c r="E30" s="4" t="s">
        <v>44</v>
      </c>
      <c r="F30" s="5" t="s">
        <v>61</v>
      </c>
      <c r="G30" s="4" t="s">
        <v>22</v>
      </c>
      <c r="H30" s="4" t="s">
        <v>40</v>
      </c>
      <c r="I30" s="11">
        <v>5</v>
      </c>
    </row>
    <row r="31" spans="1:15" ht="79.5" thickBot="1" x14ac:dyDescent="0.3">
      <c r="A31" s="42"/>
      <c r="B31" s="45"/>
      <c r="C31" s="46"/>
      <c r="D31" s="48"/>
      <c r="E31" s="4" t="s">
        <v>79</v>
      </c>
      <c r="F31" s="24" t="s">
        <v>80</v>
      </c>
      <c r="G31" s="4" t="s">
        <v>12</v>
      </c>
      <c r="H31" s="4" t="s">
        <v>13</v>
      </c>
      <c r="I31" s="11">
        <v>3</v>
      </c>
    </row>
    <row r="32" spans="1:15" ht="57" thickBot="1" x14ac:dyDescent="0.3">
      <c r="A32" s="49" t="s">
        <v>29</v>
      </c>
      <c r="B32" s="43" t="s">
        <v>63</v>
      </c>
      <c r="C32" s="50"/>
      <c r="D32" s="55">
        <f>+I32+I36</f>
        <v>14</v>
      </c>
      <c r="E32" s="57" t="s">
        <v>30</v>
      </c>
      <c r="F32" s="5" t="s">
        <v>75</v>
      </c>
      <c r="G32" s="4" t="s">
        <v>12</v>
      </c>
      <c r="H32" s="4" t="s">
        <v>40</v>
      </c>
      <c r="I32" s="11">
        <v>10</v>
      </c>
    </row>
    <row r="33" spans="1:12" ht="15.75" thickBot="1" x14ac:dyDescent="0.3">
      <c r="A33" s="49"/>
      <c r="B33" s="51"/>
      <c r="C33" s="52"/>
      <c r="D33" s="56"/>
      <c r="E33" s="58"/>
      <c r="F33" s="1" t="s">
        <v>77</v>
      </c>
      <c r="G33" s="2"/>
      <c r="H33" s="11">
        <v>0</v>
      </c>
      <c r="I33" s="11">
        <f>+I32*H33</f>
        <v>0</v>
      </c>
    </row>
    <row r="34" spans="1:12" ht="15.75" thickBot="1" x14ac:dyDescent="0.3">
      <c r="A34" s="49"/>
      <c r="B34" s="51"/>
      <c r="C34" s="52"/>
      <c r="D34" s="56"/>
      <c r="E34" s="58"/>
      <c r="F34" s="1" t="s">
        <v>78</v>
      </c>
      <c r="G34" s="2"/>
      <c r="H34" s="11">
        <v>0.25</v>
      </c>
      <c r="I34" s="11">
        <f>+I32*H34</f>
        <v>2.5</v>
      </c>
    </row>
    <row r="35" spans="1:12" ht="15.75" thickBot="1" x14ac:dyDescent="0.3">
      <c r="A35" s="49"/>
      <c r="B35" s="51"/>
      <c r="C35" s="52"/>
      <c r="D35" s="56"/>
      <c r="E35" s="59"/>
      <c r="F35" s="1" t="s">
        <v>76</v>
      </c>
      <c r="G35" s="2"/>
      <c r="H35" s="11">
        <v>1</v>
      </c>
      <c r="I35" s="11">
        <f>+I32*H35</f>
        <v>10</v>
      </c>
    </row>
    <row r="36" spans="1:12" ht="180.75" thickBot="1" x14ac:dyDescent="0.3">
      <c r="A36" s="42"/>
      <c r="B36" s="53"/>
      <c r="C36" s="54"/>
      <c r="D36" s="42"/>
      <c r="E36" s="4" t="s">
        <v>41</v>
      </c>
      <c r="F36" s="5" t="s">
        <v>62</v>
      </c>
      <c r="G36" s="4" t="s">
        <v>22</v>
      </c>
      <c r="H36" s="4" t="s">
        <v>40</v>
      </c>
      <c r="I36" s="11">
        <v>4</v>
      </c>
    </row>
    <row r="37" spans="1:12" ht="57" thickBot="1" x14ac:dyDescent="0.3">
      <c r="A37" s="15" t="s">
        <v>31</v>
      </c>
      <c r="B37" s="28" t="s">
        <v>64</v>
      </c>
      <c r="C37" s="60"/>
      <c r="D37" s="17">
        <f>+I37</f>
        <v>4</v>
      </c>
      <c r="E37" s="15" t="s">
        <v>32</v>
      </c>
      <c r="F37" s="7" t="s">
        <v>49</v>
      </c>
      <c r="G37" s="4" t="s">
        <v>22</v>
      </c>
      <c r="H37" s="4" t="s">
        <v>40</v>
      </c>
      <c r="I37" s="11">
        <v>4</v>
      </c>
    </row>
    <row r="38" spans="1:12" ht="15.75" thickBot="1" x14ac:dyDescent="0.3">
      <c r="A38" s="25" t="s">
        <v>23</v>
      </c>
      <c r="B38" s="26"/>
      <c r="C38" s="26"/>
      <c r="D38" s="26"/>
      <c r="E38" s="26"/>
      <c r="F38" s="26"/>
      <c r="G38" s="27"/>
      <c r="H38" s="6"/>
      <c r="I38" s="12">
        <f>+D37+D32+D28</f>
        <v>32</v>
      </c>
    </row>
    <row r="39" spans="1:12" ht="15.75" thickBot="1" x14ac:dyDescent="0.3">
      <c r="A39" s="31"/>
      <c r="B39" s="32"/>
      <c r="C39" s="31" t="s">
        <v>33</v>
      </c>
      <c r="D39" s="33"/>
      <c r="E39" s="33"/>
      <c r="F39" s="33"/>
      <c r="G39" s="33"/>
      <c r="H39" s="33"/>
      <c r="I39" s="32"/>
    </row>
    <row r="40" spans="1:12" x14ac:dyDescent="0.25">
      <c r="A40" s="34" t="s">
        <v>1</v>
      </c>
      <c r="B40" s="36" t="s">
        <v>2</v>
      </c>
      <c r="C40" s="37"/>
      <c r="D40" s="34" t="s">
        <v>8</v>
      </c>
      <c r="E40" s="34" t="s">
        <v>4</v>
      </c>
      <c r="F40" s="34" t="s">
        <v>5</v>
      </c>
      <c r="G40" s="34" t="s">
        <v>6</v>
      </c>
      <c r="H40" s="34" t="s">
        <v>7</v>
      </c>
      <c r="I40" s="34" t="s">
        <v>8</v>
      </c>
    </row>
    <row r="41" spans="1:12" ht="15.75" thickBot="1" x14ac:dyDescent="0.3">
      <c r="A41" s="35"/>
      <c r="B41" s="38"/>
      <c r="C41" s="39"/>
      <c r="D41" s="35"/>
      <c r="E41" s="35"/>
      <c r="F41" s="35"/>
      <c r="G41" s="35"/>
      <c r="H41" s="35"/>
      <c r="I41" s="35"/>
    </row>
    <row r="42" spans="1:12" ht="57" customHeight="1" thickBot="1" x14ac:dyDescent="0.3">
      <c r="A42" s="15" t="s">
        <v>34</v>
      </c>
      <c r="B42" s="28" t="s">
        <v>66</v>
      </c>
      <c r="C42" s="29"/>
      <c r="D42" s="17">
        <f>+I42</f>
        <v>5</v>
      </c>
      <c r="E42" s="21" t="s">
        <v>35</v>
      </c>
      <c r="F42" s="20" t="s">
        <v>50</v>
      </c>
      <c r="G42" s="73" t="s">
        <v>22</v>
      </c>
      <c r="H42" s="19" t="s">
        <v>40</v>
      </c>
      <c r="I42" s="11">
        <v>5</v>
      </c>
    </row>
    <row r="43" spans="1:12" ht="82.5" customHeight="1" thickBot="1" x14ac:dyDescent="0.3">
      <c r="A43" s="15" t="s">
        <v>36</v>
      </c>
      <c r="B43" s="28" t="s">
        <v>65</v>
      </c>
      <c r="C43" s="30"/>
      <c r="D43" s="17">
        <f>+I43</f>
        <v>7</v>
      </c>
      <c r="E43" s="4" t="s">
        <v>37</v>
      </c>
      <c r="F43" s="14" t="s">
        <v>51</v>
      </c>
      <c r="G43" s="4" t="s">
        <v>22</v>
      </c>
      <c r="H43" s="4" t="s">
        <v>39</v>
      </c>
      <c r="I43" s="11">
        <v>7</v>
      </c>
    </row>
    <row r="44" spans="1:12" ht="15.75" thickBot="1" x14ac:dyDescent="0.3">
      <c r="A44" s="25" t="s">
        <v>23</v>
      </c>
      <c r="B44" s="26"/>
      <c r="C44" s="26"/>
      <c r="D44" s="26"/>
      <c r="E44" s="26"/>
      <c r="F44" s="26"/>
      <c r="G44" s="27"/>
      <c r="H44" s="6"/>
      <c r="I44" s="12">
        <f>+D43+D42</f>
        <v>12</v>
      </c>
      <c r="L44" s="13">
        <f>+I44+I38+I24</f>
        <v>70</v>
      </c>
    </row>
  </sheetData>
  <mergeCells count="70">
    <mergeCell ref="A1:B1"/>
    <mergeCell ref="C1:I1"/>
    <mergeCell ref="A2:A3"/>
    <mergeCell ref="B2:C3"/>
    <mergeCell ref="D2:D3"/>
    <mergeCell ref="E2:E3"/>
    <mergeCell ref="F2:F3"/>
    <mergeCell ref="G2:G3"/>
    <mergeCell ref="H2:H3"/>
    <mergeCell ref="I2:I3"/>
    <mergeCell ref="E8:E9"/>
    <mergeCell ref="G8:G9"/>
    <mergeCell ref="H8:H9"/>
    <mergeCell ref="I8:I9"/>
    <mergeCell ref="A4:A9"/>
    <mergeCell ref="B4:C9"/>
    <mergeCell ref="D4:D9"/>
    <mergeCell ref="E4:E5"/>
    <mergeCell ref="G4:G5"/>
    <mergeCell ref="H4:H5"/>
    <mergeCell ref="I4:I5"/>
    <mergeCell ref="E6:E7"/>
    <mergeCell ref="G6:G7"/>
    <mergeCell ref="H6:H7"/>
    <mergeCell ref="I6:I7"/>
    <mergeCell ref="A10:A22"/>
    <mergeCell ref="B10:C22"/>
    <mergeCell ref="D10:D22"/>
    <mergeCell ref="E10:E11"/>
    <mergeCell ref="G10:G11"/>
    <mergeCell ref="I10:I11"/>
    <mergeCell ref="E17:E18"/>
    <mergeCell ref="G17:G18"/>
    <mergeCell ref="H17:H18"/>
    <mergeCell ref="I17:I18"/>
    <mergeCell ref="H10:H11"/>
    <mergeCell ref="B23:C23"/>
    <mergeCell ref="A24:G24"/>
    <mergeCell ref="A25:B25"/>
    <mergeCell ref="C25:I25"/>
    <mergeCell ref="A26:A27"/>
    <mergeCell ref="B26:C27"/>
    <mergeCell ref="D26:D27"/>
    <mergeCell ref="E26:E27"/>
    <mergeCell ref="F26:F27"/>
    <mergeCell ref="G26:G27"/>
    <mergeCell ref="A38:G38"/>
    <mergeCell ref="H26:H27"/>
    <mergeCell ref="I26:I27"/>
    <mergeCell ref="A28:A31"/>
    <mergeCell ref="B28:C31"/>
    <mergeCell ref="D28:D31"/>
    <mergeCell ref="A32:A36"/>
    <mergeCell ref="B32:C36"/>
    <mergeCell ref="D32:D36"/>
    <mergeCell ref="E32:E35"/>
    <mergeCell ref="B37:C37"/>
    <mergeCell ref="A44:G44"/>
    <mergeCell ref="B42:C42"/>
    <mergeCell ref="B43:C43"/>
    <mergeCell ref="A39:B39"/>
    <mergeCell ref="C39:I39"/>
    <mergeCell ref="A40:A41"/>
    <mergeCell ref="B40:C41"/>
    <mergeCell ref="D40:D41"/>
    <mergeCell ref="E40:E41"/>
    <mergeCell ref="F40:F41"/>
    <mergeCell ref="G40:G41"/>
    <mergeCell ref="H40:H41"/>
    <mergeCell ref="I40:I41"/>
  </mergeCells>
  <pageMargins left="0" right="0" top="0.4" bottom="0.50285714285714289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Portierato - Lotto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QUERQUI Cristiana</dc:creator>
  <cp:lastModifiedBy>QUERQUI Cristiana</cp:lastModifiedBy>
  <cp:lastPrinted>2022-11-16T15:39:21Z</cp:lastPrinted>
  <dcterms:created xsi:type="dcterms:W3CDTF">2022-10-11T10:58:55Z</dcterms:created>
  <dcterms:modified xsi:type="dcterms:W3CDTF">2022-12-02T13:31:38Z</dcterms:modified>
</cp:coreProperties>
</file>